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3725"/>
  </bookViews>
  <sheets>
    <sheet name="Champion" sheetId="1" r:id="rId1"/>
  </sheets>
  <definedNames>
    <definedName name="_xlnm._FilterDatabase" localSheetId="0" hidden="1">Champion!$A$2:$Y$37</definedName>
  </definedNames>
  <calcPr calcId="152511"/>
</workbook>
</file>

<file path=xl/calcChain.xml><?xml version="1.0" encoding="utf-8"?>
<calcChain xmlns="http://schemas.openxmlformats.org/spreadsheetml/2006/main">
  <c r="E4" i="1" l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38" i="1" l="1"/>
</calcChain>
</file>

<file path=xl/sharedStrings.xml><?xml version="1.0" encoding="utf-8"?>
<sst xmlns="http://schemas.openxmlformats.org/spreadsheetml/2006/main" count="148" uniqueCount="105">
  <si>
    <t>WHS</t>
  </si>
  <si>
    <t>RRP</t>
  </si>
  <si>
    <t>1</t>
  </si>
  <si>
    <t>1.5</t>
  </si>
  <si>
    <t>2.5</t>
  </si>
  <si>
    <t>3</t>
  </si>
  <si>
    <t>4</t>
  </si>
  <si>
    <t>5</t>
  </si>
  <si>
    <t>5.5</t>
  </si>
  <si>
    <t>6.5</t>
  </si>
  <si>
    <t>12.5C</t>
  </si>
  <si>
    <t>10C</t>
  </si>
  <si>
    <t>11C</t>
  </si>
  <si>
    <t>12C</t>
  </si>
  <si>
    <t>13C</t>
  </si>
  <si>
    <t>5C</t>
  </si>
  <si>
    <t>6C</t>
  </si>
  <si>
    <t>7C</t>
  </si>
  <si>
    <t>8C</t>
  </si>
  <si>
    <t>9C</t>
  </si>
  <si>
    <t>S32518WW002</t>
  </si>
  <si>
    <t>WHT/PINK</t>
  </si>
  <si>
    <t>S32864WW003</t>
  </si>
  <si>
    <t>WHT/MULTI</t>
  </si>
  <si>
    <t>S32454BS502</t>
  </si>
  <si>
    <t>NNY/SYF</t>
  </si>
  <si>
    <t>S32454ES001</t>
  </si>
  <si>
    <t>GREY/RBL</t>
  </si>
  <si>
    <t>S32454KK003</t>
  </si>
  <si>
    <t>NBK/GREEN</t>
  </si>
  <si>
    <t>S32454RS001</t>
  </si>
  <si>
    <t>RED/NBK</t>
  </si>
  <si>
    <t>S32862WW002</t>
  </si>
  <si>
    <t>WHT/NNY</t>
  </si>
  <si>
    <t>S32489KK001</t>
  </si>
  <si>
    <t>BLACK</t>
  </si>
  <si>
    <t>S32779BS502</t>
  </si>
  <si>
    <t>NNY/LILAC/FUCSIA</t>
  </si>
  <si>
    <t>NBK</t>
  </si>
  <si>
    <t>S32766PS017</t>
  </si>
  <si>
    <t>FUCSIA/NBK</t>
  </si>
  <si>
    <t>S32820KK002</t>
  </si>
  <si>
    <t>NBK/LILAC/LT.BLUE</t>
  </si>
  <si>
    <t>S32820WW001</t>
  </si>
  <si>
    <t>WHT/FUCSIA/PINK</t>
  </si>
  <si>
    <t>S32861WW002</t>
  </si>
  <si>
    <t>S32863WW003</t>
  </si>
  <si>
    <t>S32497WW016</t>
  </si>
  <si>
    <t>WHT/VIOLET/NBK/ORANG</t>
  </si>
  <si>
    <t>S32751KK001</t>
  </si>
  <si>
    <t>S32819WW001</t>
  </si>
  <si>
    <t>S32752KK001</t>
  </si>
  <si>
    <t>S32767KK002</t>
  </si>
  <si>
    <t>NBK/FUCSIA/LIL</t>
  </si>
  <si>
    <t>S32767WW002</t>
  </si>
  <si>
    <t>WHT/FUCSIA/NBK</t>
  </si>
  <si>
    <t>WHT</t>
  </si>
  <si>
    <t>S32752WW001</t>
  </si>
  <si>
    <t>S32817BS501</t>
  </si>
  <si>
    <t>NNY/YELLOW</t>
  </si>
  <si>
    <t>S32817WW002</t>
  </si>
  <si>
    <t>WHT/NBK/RBL</t>
  </si>
  <si>
    <t>S32405BS010</t>
  </si>
  <si>
    <t>NAVY/GREY/GREE</t>
  </si>
  <si>
    <t>S32405WW008</t>
  </si>
  <si>
    <t>WHT/NAVY/RED</t>
  </si>
  <si>
    <t>S32407BS010</t>
  </si>
  <si>
    <t>S32407WW008</t>
  </si>
  <si>
    <t>S32665BS502</t>
  </si>
  <si>
    <t>NNY</t>
  </si>
  <si>
    <t>S32747BS023</t>
  </si>
  <si>
    <t>RBL/NBK/ORANGE</t>
  </si>
  <si>
    <t>S32747KK002</t>
  </si>
  <si>
    <t>NBK/ORANGE/SYF</t>
  </si>
  <si>
    <t>S32404BS010</t>
  </si>
  <si>
    <t>S32746BS023</t>
  </si>
  <si>
    <t>S32818BS501</t>
  </si>
  <si>
    <t>S32404WW008</t>
  </si>
  <si>
    <t>S32818WW003</t>
  </si>
  <si>
    <t>WHT/NBK/YELLOW</t>
  </si>
  <si>
    <t>32</t>
  </si>
  <si>
    <t>33</t>
  </si>
  <si>
    <t>34</t>
  </si>
  <si>
    <t>35</t>
  </si>
  <si>
    <t>36</t>
  </si>
  <si>
    <t>37.5</t>
  </si>
  <si>
    <t>38</t>
  </si>
  <si>
    <t>39</t>
  </si>
  <si>
    <t>30</t>
  </si>
  <si>
    <t>27</t>
  </si>
  <si>
    <t>28</t>
  </si>
  <si>
    <t>29.5</t>
  </si>
  <si>
    <t>31</t>
  </si>
  <si>
    <t>22</t>
  </si>
  <si>
    <t>23</t>
  </si>
  <si>
    <t>24</t>
  </si>
  <si>
    <t>25</t>
  </si>
  <si>
    <t>26</t>
  </si>
  <si>
    <t>Girls</t>
  </si>
  <si>
    <t>Boys</t>
  </si>
  <si>
    <t>Gender</t>
  </si>
  <si>
    <t>Total</t>
  </si>
  <si>
    <t>Photo</t>
  </si>
  <si>
    <t>SKU</t>
  </si>
  <si>
    <t>Colour 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</si>
</sst>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3" x14ac:knownFonts="1">
    <font>
      <sz val="11"/>
      <color theme="1"/>
      <name val="Calibri"/>
      <family val="2"/>
      <scheme val="minor"/>
    </font>
    <font>
      <sz val="12"/>
      <name val="Calibri"/>
      <family val="2"/>
    </font>
    <font>
      <b/>
      <sz val="12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</fills>
  <borders count="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2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4" fontId="1" fillId="0" borderId="0" xfId="0" applyNumberFormat="1" applyFont="1" applyAlignment="1">
      <alignment horizontal="center" vertical="center"/>
    </xf>
    <xf numFmtId="44" fontId="1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4" fontId="1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44" fontId="2" fillId="2" borderId="3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19</xdr:row>
      <xdr:rowOff>28575</xdr:rowOff>
    </xdr:from>
    <xdr:to>
      <xdr:col>0</xdr:col>
      <xdr:colOff>2000250</xdr:colOff>
      <xdr:row>19</xdr:row>
      <xdr:rowOff>2286000</xdr:rowOff>
    </xdr:to>
    <xdr:pic>
      <xdr:nvPicPr>
        <xdr:cNvPr id="1025" name="Рисунок 4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39776400"/>
          <a:ext cx="16859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21</xdr:row>
      <xdr:rowOff>28575</xdr:rowOff>
    </xdr:from>
    <xdr:to>
      <xdr:col>0</xdr:col>
      <xdr:colOff>2000250</xdr:colOff>
      <xdr:row>21</xdr:row>
      <xdr:rowOff>2286000</xdr:rowOff>
    </xdr:to>
    <xdr:pic>
      <xdr:nvPicPr>
        <xdr:cNvPr id="1026" name="Рисунок 10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44405550"/>
          <a:ext cx="16859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22</xdr:row>
      <xdr:rowOff>28575</xdr:rowOff>
    </xdr:from>
    <xdr:to>
      <xdr:col>0</xdr:col>
      <xdr:colOff>2286000</xdr:colOff>
      <xdr:row>22</xdr:row>
      <xdr:rowOff>2286000</xdr:rowOff>
    </xdr:to>
    <xdr:pic>
      <xdr:nvPicPr>
        <xdr:cNvPr id="1027" name="Рисунок 16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46720125"/>
          <a:ext cx="22574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23</xdr:row>
      <xdr:rowOff>28575</xdr:rowOff>
    </xdr:from>
    <xdr:to>
      <xdr:col>0</xdr:col>
      <xdr:colOff>2000250</xdr:colOff>
      <xdr:row>23</xdr:row>
      <xdr:rowOff>2286000</xdr:rowOff>
    </xdr:to>
    <xdr:pic>
      <xdr:nvPicPr>
        <xdr:cNvPr id="1028" name="Рисунок 22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4325" y="49034700"/>
          <a:ext cx="16859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24</xdr:row>
      <xdr:rowOff>28575</xdr:rowOff>
    </xdr:from>
    <xdr:to>
      <xdr:col>0</xdr:col>
      <xdr:colOff>2000250</xdr:colOff>
      <xdr:row>24</xdr:row>
      <xdr:rowOff>2286000</xdr:rowOff>
    </xdr:to>
    <xdr:pic>
      <xdr:nvPicPr>
        <xdr:cNvPr id="1029" name="Рисунок 28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4325" y="51349275"/>
          <a:ext cx="16859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25</xdr:row>
      <xdr:rowOff>28575</xdr:rowOff>
    </xdr:from>
    <xdr:to>
      <xdr:col>0</xdr:col>
      <xdr:colOff>2000250</xdr:colOff>
      <xdr:row>25</xdr:row>
      <xdr:rowOff>2286000</xdr:rowOff>
    </xdr:to>
    <xdr:pic>
      <xdr:nvPicPr>
        <xdr:cNvPr id="1030" name="Рисунок 34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14325" y="53663850"/>
          <a:ext cx="16859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26</xdr:row>
      <xdr:rowOff>28575</xdr:rowOff>
    </xdr:from>
    <xdr:to>
      <xdr:col>0</xdr:col>
      <xdr:colOff>2286000</xdr:colOff>
      <xdr:row>26</xdr:row>
      <xdr:rowOff>2286000</xdr:rowOff>
    </xdr:to>
    <xdr:pic>
      <xdr:nvPicPr>
        <xdr:cNvPr id="1031" name="Рисунок 46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575" y="55978425"/>
          <a:ext cx="22574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27</xdr:row>
      <xdr:rowOff>28575</xdr:rowOff>
    </xdr:from>
    <xdr:to>
      <xdr:col>0</xdr:col>
      <xdr:colOff>2000250</xdr:colOff>
      <xdr:row>27</xdr:row>
      <xdr:rowOff>2286000</xdr:rowOff>
    </xdr:to>
    <xdr:pic>
      <xdr:nvPicPr>
        <xdr:cNvPr id="1032" name="Рисунок 52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4325" y="58293000"/>
          <a:ext cx="16859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28</xdr:row>
      <xdr:rowOff>295275</xdr:rowOff>
    </xdr:from>
    <xdr:to>
      <xdr:col>0</xdr:col>
      <xdr:colOff>2286000</xdr:colOff>
      <xdr:row>28</xdr:row>
      <xdr:rowOff>2019300</xdr:rowOff>
    </xdr:to>
    <xdr:pic>
      <xdr:nvPicPr>
        <xdr:cNvPr id="1033" name="Рисунок 64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575" y="60874275"/>
          <a:ext cx="22574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29</xdr:row>
      <xdr:rowOff>28575</xdr:rowOff>
    </xdr:from>
    <xdr:to>
      <xdr:col>0</xdr:col>
      <xdr:colOff>2000250</xdr:colOff>
      <xdr:row>29</xdr:row>
      <xdr:rowOff>2286000</xdr:rowOff>
    </xdr:to>
    <xdr:pic>
      <xdr:nvPicPr>
        <xdr:cNvPr id="1034" name="Рисунок 66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14325" y="62912625"/>
          <a:ext cx="16859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30</xdr:row>
      <xdr:rowOff>28575</xdr:rowOff>
    </xdr:from>
    <xdr:to>
      <xdr:col>0</xdr:col>
      <xdr:colOff>2000250</xdr:colOff>
      <xdr:row>30</xdr:row>
      <xdr:rowOff>2286000</xdr:rowOff>
    </xdr:to>
    <xdr:pic>
      <xdr:nvPicPr>
        <xdr:cNvPr id="1035" name="Рисунок 72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14325" y="65227200"/>
          <a:ext cx="16859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31</xdr:row>
      <xdr:rowOff>28575</xdr:rowOff>
    </xdr:from>
    <xdr:to>
      <xdr:col>0</xdr:col>
      <xdr:colOff>2000250</xdr:colOff>
      <xdr:row>31</xdr:row>
      <xdr:rowOff>2286000</xdr:rowOff>
    </xdr:to>
    <xdr:pic>
      <xdr:nvPicPr>
        <xdr:cNvPr id="1036" name="Рисунок 78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14325" y="67541775"/>
          <a:ext cx="16859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32</xdr:row>
      <xdr:rowOff>28575</xdr:rowOff>
    </xdr:from>
    <xdr:to>
      <xdr:col>0</xdr:col>
      <xdr:colOff>2286000</xdr:colOff>
      <xdr:row>32</xdr:row>
      <xdr:rowOff>2286000</xdr:rowOff>
    </xdr:to>
    <xdr:pic>
      <xdr:nvPicPr>
        <xdr:cNvPr id="1037" name="Рисунок 84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575" y="69856350"/>
          <a:ext cx="22574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5</xdr:row>
      <xdr:rowOff>28575</xdr:rowOff>
    </xdr:from>
    <xdr:to>
      <xdr:col>0</xdr:col>
      <xdr:colOff>2000250</xdr:colOff>
      <xdr:row>5</xdr:row>
      <xdr:rowOff>2286000</xdr:rowOff>
    </xdr:to>
    <xdr:pic>
      <xdr:nvPicPr>
        <xdr:cNvPr id="1038" name="Рисунок 156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14325" y="7372350"/>
          <a:ext cx="16859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6</xdr:row>
      <xdr:rowOff>28575</xdr:rowOff>
    </xdr:from>
    <xdr:to>
      <xdr:col>0</xdr:col>
      <xdr:colOff>2000250</xdr:colOff>
      <xdr:row>6</xdr:row>
      <xdr:rowOff>2286000</xdr:rowOff>
    </xdr:to>
    <xdr:pic>
      <xdr:nvPicPr>
        <xdr:cNvPr id="1039" name="Рисунок 162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14325" y="9686925"/>
          <a:ext cx="16859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7</xdr:row>
      <xdr:rowOff>28575</xdr:rowOff>
    </xdr:from>
    <xdr:to>
      <xdr:col>0</xdr:col>
      <xdr:colOff>2000250</xdr:colOff>
      <xdr:row>7</xdr:row>
      <xdr:rowOff>2286000</xdr:rowOff>
    </xdr:to>
    <xdr:pic>
      <xdr:nvPicPr>
        <xdr:cNvPr id="1040" name="Рисунок 168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14325" y="12001500"/>
          <a:ext cx="16859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8</xdr:row>
      <xdr:rowOff>28575</xdr:rowOff>
    </xdr:from>
    <xdr:to>
      <xdr:col>0</xdr:col>
      <xdr:colOff>2000250</xdr:colOff>
      <xdr:row>8</xdr:row>
      <xdr:rowOff>2286000</xdr:rowOff>
    </xdr:to>
    <xdr:pic>
      <xdr:nvPicPr>
        <xdr:cNvPr id="1041" name="Рисунок 174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14325" y="14316075"/>
          <a:ext cx="16859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9</xdr:row>
      <xdr:rowOff>28575</xdr:rowOff>
    </xdr:from>
    <xdr:to>
      <xdr:col>0</xdr:col>
      <xdr:colOff>2000250</xdr:colOff>
      <xdr:row>9</xdr:row>
      <xdr:rowOff>2286000</xdr:rowOff>
    </xdr:to>
    <xdr:pic>
      <xdr:nvPicPr>
        <xdr:cNvPr id="1042" name="Рисунок 180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14325" y="16630650"/>
          <a:ext cx="16859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10</xdr:row>
      <xdr:rowOff>28575</xdr:rowOff>
    </xdr:from>
    <xdr:to>
      <xdr:col>0</xdr:col>
      <xdr:colOff>2000250</xdr:colOff>
      <xdr:row>10</xdr:row>
      <xdr:rowOff>2286000</xdr:rowOff>
    </xdr:to>
    <xdr:pic>
      <xdr:nvPicPr>
        <xdr:cNvPr id="1043" name="Рисунок 186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14325" y="18945225"/>
          <a:ext cx="16859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11</xdr:row>
      <xdr:rowOff>28575</xdr:rowOff>
    </xdr:from>
    <xdr:to>
      <xdr:col>0</xdr:col>
      <xdr:colOff>2000250</xdr:colOff>
      <xdr:row>11</xdr:row>
      <xdr:rowOff>2286000</xdr:rowOff>
    </xdr:to>
    <xdr:pic>
      <xdr:nvPicPr>
        <xdr:cNvPr id="1044" name="Рисунок 192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14325" y="21259800"/>
          <a:ext cx="16859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12</xdr:row>
      <xdr:rowOff>28575</xdr:rowOff>
    </xdr:from>
    <xdr:to>
      <xdr:col>0</xdr:col>
      <xdr:colOff>2000250</xdr:colOff>
      <xdr:row>12</xdr:row>
      <xdr:rowOff>2286000</xdr:rowOff>
    </xdr:to>
    <xdr:pic>
      <xdr:nvPicPr>
        <xdr:cNvPr id="1045" name="Рисунок 198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14325" y="23574375"/>
          <a:ext cx="16859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13</xdr:row>
      <xdr:rowOff>28575</xdr:rowOff>
    </xdr:from>
    <xdr:to>
      <xdr:col>0</xdr:col>
      <xdr:colOff>2000250</xdr:colOff>
      <xdr:row>13</xdr:row>
      <xdr:rowOff>2286000</xdr:rowOff>
    </xdr:to>
    <xdr:pic>
      <xdr:nvPicPr>
        <xdr:cNvPr id="1046" name="Рисунок 204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14325" y="25888950"/>
          <a:ext cx="16859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14</xdr:row>
      <xdr:rowOff>28575</xdr:rowOff>
    </xdr:from>
    <xdr:to>
      <xdr:col>0</xdr:col>
      <xdr:colOff>2000250</xdr:colOff>
      <xdr:row>14</xdr:row>
      <xdr:rowOff>2286000</xdr:rowOff>
    </xdr:to>
    <xdr:pic>
      <xdr:nvPicPr>
        <xdr:cNvPr id="1047" name="Рисунок 222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14325" y="28203525"/>
          <a:ext cx="16859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15</xdr:row>
      <xdr:rowOff>28575</xdr:rowOff>
    </xdr:from>
    <xdr:to>
      <xdr:col>0</xdr:col>
      <xdr:colOff>2286000</xdr:colOff>
      <xdr:row>15</xdr:row>
      <xdr:rowOff>2286000</xdr:rowOff>
    </xdr:to>
    <xdr:pic>
      <xdr:nvPicPr>
        <xdr:cNvPr id="1048" name="Рисунок 228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575" y="30518100"/>
          <a:ext cx="22574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16</xdr:row>
      <xdr:rowOff>28575</xdr:rowOff>
    </xdr:from>
    <xdr:to>
      <xdr:col>0</xdr:col>
      <xdr:colOff>2000250</xdr:colOff>
      <xdr:row>16</xdr:row>
      <xdr:rowOff>2286000</xdr:rowOff>
    </xdr:to>
    <xdr:pic>
      <xdr:nvPicPr>
        <xdr:cNvPr id="1049" name="Рисунок 234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14325" y="32832675"/>
          <a:ext cx="16859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17</xdr:row>
      <xdr:rowOff>28575</xdr:rowOff>
    </xdr:from>
    <xdr:to>
      <xdr:col>0</xdr:col>
      <xdr:colOff>2000250</xdr:colOff>
      <xdr:row>17</xdr:row>
      <xdr:rowOff>2286000</xdr:rowOff>
    </xdr:to>
    <xdr:pic>
      <xdr:nvPicPr>
        <xdr:cNvPr id="1050" name="Рисунок 240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14325" y="35147250"/>
          <a:ext cx="16859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18</xdr:row>
      <xdr:rowOff>28575</xdr:rowOff>
    </xdr:from>
    <xdr:to>
      <xdr:col>0</xdr:col>
      <xdr:colOff>2000250</xdr:colOff>
      <xdr:row>18</xdr:row>
      <xdr:rowOff>2286000</xdr:rowOff>
    </xdr:to>
    <xdr:pic>
      <xdr:nvPicPr>
        <xdr:cNvPr id="1051" name="Рисунок 246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14325" y="37461825"/>
          <a:ext cx="168592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20</xdr:row>
      <xdr:rowOff>542925</xdr:rowOff>
    </xdr:from>
    <xdr:to>
      <xdr:col>0</xdr:col>
      <xdr:colOff>2286000</xdr:colOff>
      <xdr:row>20</xdr:row>
      <xdr:rowOff>1771650</xdr:rowOff>
    </xdr:to>
    <xdr:pic>
      <xdr:nvPicPr>
        <xdr:cNvPr id="1052" name="Рисунок 263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050" y="42605325"/>
          <a:ext cx="22669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</xdr:row>
      <xdr:rowOff>57150</xdr:rowOff>
    </xdr:from>
    <xdr:to>
      <xdr:col>0</xdr:col>
      <xdr:colOff>2019300</xdr:colOff>
      <xdr:row>2</xdr:row>
      <xdr:rowOff>2266950</xdr:rowOff>
    </xdr:to>
    <xdr:pic>
      <xdr:nvPicPr>
        <xdr:cNvPr id="1053" name="Grafik 1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23850" y="457200"/>
          <a:ext cx="16954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3</xdr:row>
      <xdr:rowOff>66675</xdr:rowOff>
    </xdr:from>
    <xdr:to>
      <xdr:col>0</xdr:col>
      <xdr:colOff>2038350</xdr:colOff>
      <xdr:row>3</xdr:row>
      <xdr:rowOff>2266950</xdr:rowOff>
    </xdr:to>
    <xdr:pic>
      <xdr:nvPicPr>
        <xdr:cNvPr id="1054" name="Grafik 3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52425" y="2781300"/>
          <a:ext cx="168592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4</xdr:row>
      <xdr:rowOff>0</xdr:rowOff>
    </xdr:from>
    <xdr:to>
      <xdr:col>0</xdr:col>
      <xdr:colOff>2009775</xdr:colOff>
      <xdr:row>4</xdr:row>
      <xdr:rowOff>2266950</xdr:rowOff>
    </xdr:to>
    <xdr:pic>
      <xdr:nvPicPr>
        <xdr:cNvPr id="1055" name="Grafik 7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14325" y="5029200"/>
          <a:ext cx="1695450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33</xdr:row>
      <xdr:rowOff>76200</xdr:rowOff>
    </xdr:from>
    <xdr:to>
      <xdr:col>0</xdr:col>
      <xdr:colOff>2009775</xdr:colOff>
      <xdr:row>33</xdr:row>
      <xdr:rowOff>2266950</xdr:rowOff>
    </xdr:to>
    <xdr:pic>
      <xdr:nvPicPr>
        <xdr:cNvPr id="1056" name="Grafik 11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14325" y="72218550"/>
          <a:ext cx="169545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34</xdr:row>
      <xdr:rowOff>28575</xdr:rowOff>
    </xdr:from>
    <xdr:to>
      <xdr:col>0</xdr:col>
      <xdr:colOff>2000250</xdr:colOff>
      <xdr:row>34</xdr:row>
      <xdr:rowOff>2266950</xdr:rowOff>
    </xdr:to>
    <xdr:pic>
      <xdr:nvPicPr>
        <xdr:cNvPr id="1057" name="Grafik 13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04800" y="74485500"/>
          <a:ext cx="1695450" cy="223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35</xdr:row>
      <xdr:rowOff>19050</xdr:rowOff>
    </xdr:from>
    <xdr:to>
      <xdr:col>0</xdr:col>
      <xdr:colOff>2076450</xdr:colOff>
      <xdr:row>35</xdr:row>
      <xdr:rowOff>2266950</xdr:rowOff>
    </xdr:to>
    <xdr:pic>
      <xdr:nvPicPr>
        <xdr:cNvPr id="1058" name="Grafik 15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81000" y="76790550"/>
          <a:ext cx="1695450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36</xdr:row>
      <xdr:rowOff>85725</xdr:rowOff>
    </xdr:from>
    <xdr:to>
      <xdr:col>0</xdr:col>
      <xdr:colOff>2028825</xdr:colOff>
      <xdr:row>36</xdr:row>
      <xdr:rowOff>2266950</xdr:rowOff>
    </xdr:to>
    <xdr:pic>
      <xdr:nvPicPr>
        <xdr:cNvPr id="1059" name="Grafik 17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33375" y="79171800"/>
          <a:ext cx="1695450" cy="2181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8"/>
  <sheetViews>
    <sheetView tabSelected="1" zoomScale="70" zoomScaleNormal="70" workbookViewId="0">
      <pane ySplit="2" topLeftCell="A3" activePane="bottomLeft" state="frozen"/>
      <selection pane="bottomLeft" activeCell="AJ4" sqref="AJ4"/>
    </sheetView>
  </sheetViews>
  <sheetFormatPr defaultColWidth="8.85546875" defaultRowHeight="15.75" x14ac:dyDescent="0.25"/>
  <cols>
    <col min="1" max="1" width="34.7109375" style="2" customWidth="1"/>
    <col min="2" max="2" width="14.85546875" style="2" bestFit="1" customWidth="1"/>
    <col min="3" max="3" width="25.28515625" style="2" bestFit="1" customWidth="1"/>
    <col min="4" max="4" width="8" style="2" bestFit="1" customWidth="1"/>
    <col min="5" max="5" width="13.42578125" style="5" customWidth="1"/>
    <col min="6" max="6" width="17.7109375" style="5" customWidth="1"/>
    <col min="7" max="7" width="7.5703125" style="3" customWidth="1"/>
    <col min="8" max="8" width="4.42578125" style="2" bestFit="1" customWidth="1"/>
    <col min="9" max="12" width="3.28515625" style="2" bestFit="1" customWidth="1"/>
    <col min="13" max="14" width="4.42578125" style="2" bestFit="1" customWidth="1"/>
    <col min="15" max="15" width="5" style="2" bestFit="1" customWidth="1"/>
    <col min="16" max="16" width="6.140625" style="2" bestFit="1" customWidth="1"/>
    <col min="17" max="17" width="4.42578125" style="2" bestFit="1" customWidth="1"/>
    <col min="18" max="18" width="3.28515625" style="2" bestFit="1" customWidth="1"/>
    <col min="19" max="20" width="4.42578125" style="2" bestFit="1" customWidth="1"/>
    <col min="21" max="22" width="3.28515625" style="2" bestFit="1" customWidth="1"/>
    <col min="23" max="23" width="5" style="2" bestFit="1" customWidth="1"/>
    <col min="24" max="24" width="3.85546875" style="2" customWidth="1"/>
    <col min="25" max="25" width="4.42578125" style="2" bestFit="1" customWidth="1"/>
    <col min="26" max="16384" width="8.85546875" style="2"/>
  </cols>
  <sheetData>
    <row r="1" spans="1:26" x14ac:dyDescent="0.25">
      <c r="H1" s="10" t="s">
        <v>93</v>
      </c>
      <c r="I1" s="10" t="s">
        <v>94</v>
      </c>
      <c r="J1" s="10" t="s">
        <v>95</v>
      </c>
      <c r="K1" s="10" t="s">
        <v>96</v>
      </c>
      <c r="L1" s="10" t="s">
        <v>97</v>
      </c>
      <c r="M1" s="10" t="s">
        <v>89</v>
      </c>
      <c r="N1" s="10" t="s">
        <v>90</v>
      </c>
      <c r="O1" s="10" t="s">
        <v>91</v>
      </c>
      <c r="P1" s="10" t="s">
        <v>88</v>
      </c>
      <c r="Q1" s="10" t="s">
        <v>92</v>
      </c>
      <c r="R1" s="10" t="s">
        <v>80</v>
      </c>
      <c r="S1" s="10" t="s">
        <v>81</v>
      </c>
      <c r="T1" s="10" t="s">
        <v>82</v>
      </c>
      <c r="U1" s="10" t="s">
        <v>83</v>
      </c>
      <c r="V1" s="10" t="s">
        <v>84</v>
      </c>
      <c r="W1" s="10" t="s">
        <v>85</v>
      </c>
      <c r="X1" s="10" t="s">
        <v>86</v>
      </c>
      <c r="Y1" s="10" t="s">
        <v>87</v>
      </c>
    </row>
    <row r="2" spans="1:26" s="3" customFormat="1" x14ac:dyDescent="0.25">
      <c r="A2" s="11" t="s">
        <v>102</v>
      </c>
      <c r="B2" s="11" t="s">
        <v>103</v>
      </c>
      <c r="C2" s="11" t="s">
        <v>104</v>
      </c>
      <c r="D2" s="11" t="s">
        <v>100</v>
      </c>
      <c r="E2" s="12" t="s">
        <v>0</v>
      </c>
      <c r="F2" s="12" t="s">
        <v>1</v>
      </c>
      <c r="G2" s="13" t="s">
        <v>101</v>
      </c>
      <c r="H2" s="11" t="s">
        <v>15</v>
      </c>
      <c r="I2" s="11" t="s">
        <v>16</v>
      </c>
      <c r="J2" s="11" t="s">
        <v>17</v>
      </c>
      <c r="K2" s="11" t="s">
        <v>18</v>
      </c>
      <c r="L2" s="11" t="s">
        <v>19</v>
      </c>
      <c r="M2" s="11" t="s">
        <v>11</v>
      </c>
      <c r="N2" s="11" t="s">
        <v>12</v>
      </c>
      <c r="O2" s="11" t="s">
        <v>13</v>
      </c>
      <c r="P2" s="11" t="s">
        <v>10</v>
      </c>
      <c r="Q2" s="11" t="s">
        <v>14</v>
      </c>
      <c r="R2" s="11" t="s">
        <v>2</v>
      </c>
      <c r="S2" s="11" t="s">
        <v>3</v>
      </c>
      <c r="T2" s="11" t="s">
        <v>4</v>
      </c>
      <c r="U2" s="11" t="s">
        <v>5</v>
      </c>
      <c r="V2" s="11" t="s">
        <v>6</v>
      </c>
      <c r="W2" s="11" t="s">
        <v>7</v>
      </c>
      <c r="X2" s="11" t="s">
        <v>8</v>
      </c>
      <c r="Y2" s="11" t="s">
        <v>9</v>
      </c>
    </row>
    <row r="3" spans="1:26" ht="182.25" customHeight="1" x14ac:dyDescent="0.25">
      <c r="A3" s="1"/>
      <c r="B3" s="1" t="s">
        <v>52</v>
      </c>
      <c r="C3" s="1" t="s">
        <v>53</v>
      </c>
      <c r="D3" s="1" t="s">
        <v>98</v>
      </c>
      <c r="E3" s="6">
        <f>F3/2.2</f>
        <v>17.268181818181819</v>
      </c>
      <c r="F3" s="6">
        <v>37.99</v>
      </c>
      <c r="G3" s="4">
        <f t="shared" ref="G3:G19" si="0">SUM(H3:Y3)</f>
        <v>9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>
        <v>2</v>
      </c>
      <c r="W3" s="1">
        <v>3</v>
      </c>
      <c r="X3" s="1">
        <v>2</v>
      </c>
      <c r="Y3" s="1">
        <v>2</v>
      </c>
      <c r="Z3" s="5"/>
    </row>
    <row r="4" spans="1:26" ht="182.25" customHeight="1" x14ac:dyDescent="0.25">
      <c r="A4" s="1"/>
      <c r="B4" s="1" t="s">
        <v>54</v>
      </c>
      <c r="C4" s="1" t="s">
        <v>55</v>
      </c>
      <c r="D4" s="1" t="s">
        <v>98</v>
      </c>
      <c r="E4" s="6">
        <f t="shared" ref="E4:E37" si="1">F4/2.2</f>
        <v>17.268181818181819</v>
      </c>
      <c r="F4" s="6">
        <v>37.99</v>
      </c>
      <c r="G4" s="4">
        <f t="shared" si="0"/>
        <v>14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>
        <v>1</v>
      </c>
      <c r="W4" s="1">
        <v>5</v>
      </c>
      <c r="X4" s="1">
        <v>6</v>
      </c>
      <c r="Y4" s="1">
        <v>2</v>
      </c>
    </row>
    <row r="5" spans="1:26" ht="182.25" customHeight="1" x14ac:dyDescent="0.25">
      <c r="A5" s="1"/>
      <c r="B5" s="1" t="s">
        <v>57</v>
      </c>
      <c r="C5" s="1" t="s">
        <v>56</v>
      </c>
      <c r="D5" s="1" t="s">
        <v>98</v>
      </c>
      <c r="E5" s="6">
        <f t="shared" si="1"/>
        <v>19.540909090909089</v>
      </c>
      <c r="F5" s="6">
        <v>42.99</v>
      </c>
      <c r="G5" s="4">
        <f t="shared" si="0"/>
        <v>5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>
        <v>1</v>
      </c>
      <c r="X5" s="1">
        <v>3</v>
      </c>
      <c r="Y5" s="1">
        <v>1</v>
      </c>
    </row>
    <row r="6" spans="1:26" ht="182.25" customHeight="1" x14ac:dyDescent="0.25">
      <c r="A6" s="1"/>
      <c r="B6" s="1" t="s">
        <v>58</v>
      </c>
      <c r="C6" s="1" t="s">
        <v>59</v>
      </c>
      <c r="D6" s="1" t="s">
        <v>99</v>
      </c>
      <c r="E6" s="6">
        <f t="shared" si="1"/>
        <v>15.904545454545454</v>
      </c>
      <c r="F6" s="6">
        <v>34.99</v>
      </c>
      <c r="G6" s="4">
        <f t="shared" si="0"/>
        <v>317</v>
      </c>
      <c r="H6" s="1">
        <v>146</v>
      </c>
      <c r="I6" s="1">
        <v>45</v>
      </c>
      <c r="J6" s="1">
        <v>20</v>
      </c>
      <c r="K6" s="1">
        <v>42</v>
      </c>
      <c r="L6" s="1">
        <v>42</v>
      </c>
      <c r="M6" s="1">
        <v>22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6" ht="182.25" customHeight="1" x14ac:dyDescent="0.25">
      <c r="A7" s="1"/>
      <c r="B7" s="1" t="s">
        <v>60</v>
      </c>
      <c r="C7" s="1" t="s">
        <v>61</v>
      </c>
      <c r="D7" s="1" t="s">
        <v>99</v>
      </c>
      <c r="E7" s="6">
        <f t="shared" si="1"/>
        <v>15.904545454545454</v>
      </c>
      <c r="F7" s="6">
        <v>34.99</v>
      </c>
      <c r="G7" s="4">
        <f t="shared" si="0"/>
        <v>131</v>
      </c>
      <c r="H7" s="1">
        <v>58</v>
      </c>
      <c r="I7" s="1">
        <v>15</v>
      </c>
      <c r="J7" s="1">
        <v>5</v>
      </c>
      <c r="K7" s="1">
        <v>27</v>
      </c>
      <c r="L7" s="1">
        <v>17</v>
      </c>
      <c r="M7" s="1">
        <v>9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6" ht="182.25" customHeight="1" x14ac:dyDescent="0.25">
      <c r="A8" s="1"/>
      <c r="B8" s="1" t="s">
        <v>62</v>
      </c>
      <c r="C8" s="1" t="s">
        <v>63</v>
      </c>
      <c r="D8" s="1" t="s">
        <v>99</v>
      </c>
      <c r="E8" s="6">
        <f t="shared" si="1"/>
        <v>18.177272727272726</v>
      </c>
      <c r="F8" s="6">
        <v>39.99</v>
      </c>
      <c r="G8" s="4">
        <f t="shared" si="0"/>
        <v>380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>
        <v>39</v>
      </c>
      <c r="W8" s="1">
        <v>93</v>
      </c>
      <c r="X8" s="1">
        <v>94</v>
      </c>
      <c r="Y8" s="1">
        <v>154</v>
      </c>
    </row>
    <row r="9" spans="1:26" ht="182.25" customHeight="1" x14ac:dyDescent="0.25">
      <c r="A9" s="1"/>
      <c r="B9" s="1" t="s">
        <v>64</v>
      </c>
      <c r="C9" s="1" t="s">
        <v>65</v>
      </c>
      <c r="D9" s="1" t="s">
        <v>99</v>
      </c>
      <c r="E9" s="6">
        <f t="shared" si="1"/>
        <v>18.177272727272726</v>
      </c>
      <c r="F9" s="6">
        <v>39.99</v>
      </c>
      <c r="G9" s="4">
        <f t="shared" si="0"/>
        <v>307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>
        <v>34</v>
      </c>
      <c r="W9" s="1">
        <v>63</v>
      </c>
      <c r="X9" s="1">
        <v>85</v>
      </c>
      <c r="Y9" s="1">
        <v>125</v>
      </c>
    </row>
    <row r="10" spans="1:26" ht="182.25" customHeight="1" x14ac:dyDescent="0.25">
      <c r="A10" s="1"/>
      <c r="B10" s="1" t="s">
        <v>66</v>
      </c>
      <c r="C10" s="1" t="s">
        <v>63</v>
      </c>
      <c r="D10" s="1" t="s">
        <v>99</v>
      </c>
      <c r="E10" s="6">
        <f t="shared" si="1"/>
        <v>17.268181818181819</v>
      </c>
      <c r="F10" s="6">
        <v>37.99</v>
      </c>
      <c r="G10" s="4">
        <f t="shared" si="0"/>
        <v>365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>
        <v>56</v>
      </c>
      <c r="W10" s="1">
        <v>89</v>
      </c>
      <c r="X10" s="1">
        <v>96</v>
      </c>
      <c r="Y10" s="1">
        <v>124</v>
      </c>
    </row>
    <row r="11" spans="1:26" ht="182.25" customHeight="1" x14ac:dyDescent="0.25">
      <c r="A11" s="1"/>
      <c r="B11" s="1" t="s">
        <v>67</v>
      </c>
      <c r="C11" s="1" t="s">
        <v>65</v>
      </c>
      <c r="D11" s="1" t="s">
        <v>99</v>
      </c>
      <c r="E11" s="6">
        <f t="shared" si="1"/>
        <v>17.268181818181819</v>
      </c>
      <c r="F11" s="6">
        <v>37.99</v>
      </c>
      <c r="G11" s="4">
        <f t="shared" si="0"/>
        <v>16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>
        <v>2</v>
      </c>
      <c r="W11" s="1">
        <v>4</v>
      </c>
      <c r="X11" s="1">
        <v>3</v>
      </c>
      <c r="Y11" s="1">
        <v>7</v>
      </c>
    </row>
    <row r="12" spans="1:26" ht="182.25" customHeight="1" x14ac:dyDescent="0.25">
      <c r="A12" s="1"/>
      <c r="B12" s="1" t="s">
        <v>68</v>
      </c>
      <c r="C12" s="1" t="s">
        <v>69</v>
      </c>
      <c r="D12" s="1" t="s">
        <v>99</v>
      </c>
      <c r="E12" s="6">
        <f t="shared" si="1"/>
        <v>17.268181818181819</v>
      </c>
      <c r="F12" s="6">
        <v>37.99</v>
      </c>
      <c r="G12" s="4">
        <f t="shared" si="0"/>
        <v>118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>
        <v>16</v>
      </c>
      <c r="W12" s="1">
        <v>40</v>
      </c>
      <c r="X12" s="1">
        <v>33</v>
      </c>
      <c r="Y12" s="1">
        <v>29</v>
      </c>
    </row>
    <row r="13" spans="1:26" ht="182.25" customHeight="1" x14ac:dyDescent="0.25">
      <c r="A13" s="1"/>
      <c r="B13" s="1" t="s">
        <v>70</v>
      </c>
      <c r="C13" s="1" t="s">
        <v>71</v>
      </c>
      <c r="D13" s="1" t="s">
        <v>99</v>
      </c>
      <c r="E13" s="6">
        <f t="shared" si="1"/>
        <v>17.268181818181819</v>
      </c>
      <c r="F13" s="6">
        <v>37.99</v>
      </c>
      <c r="G13" s="4">
        <f t="shared" si="0"/>
        <v>217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>
        <v>18</v>
      </c>
      <c r="W13" s="1">
        <v>57</v>
      </c>
      <c r="X13" s="1">
        <v>57</v>
      </c>
      <c r="Y13" s="1">
        <v>85</v>
      </c>
    </row>
    <row r="14" spans="1:26" ht="182.25" customHeight="1" x14ac:dyDescent="0.25">
      <c r="A14" s="1"/>
      <c r="B14" s="1" t="s">
        <v>72</v>
      </c>
      <c r="C14" s="1" t="s">
        <v>73</v>
      </c>
      <c r="D14" s="1" t="s">
        <v>99</v>
      </c>
      <c r="E14" s="6">
        <f t="shared" si="1"/>
        <v>17.268181818181819</v>
      </c>
      <c r="F14" s="6">
        <v>37.99</v>
      </c>
      <c r="G14" s="4">
        <f t="shared" si="0"/>
        <v>145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>
        <v>9</v>
      </c>
      <c r="W14" s="1">
        <v>34</v>
      </c>
      <c r="X14" s="1">
        <v>41</v>
      </c>
      <c r="Y14" s="1">
        <v>61</v>
      </c>
    </row>
    <row r="15" spans="1:26" ht="182.25" customHeight="1" x14ac:dyDescent="0.25">
      <c r="A15" s="1"/>
      <c r="B15" s="1" t="s">
        <v>74</v>
      </c>
      <c r="C15" s="1" t="s">
        <v>63</v>
      </c>
      <c r="D15" s="1" t="s">
        <v>99</v>
      </c>
      <c r="E15" s="6">
        <f t="shared" si="1"/>
        <v>15.904545454545454</v>
      </c>
      <c r="F15" s="6">
        <v>34.99</v>
      </c>
      <c r="G15" s="4">
        <f t="shared" si="0"/>
        <v>78</v>
      </c>
      <c r="H15" s="1"/>
      <c r="I15" s="1"/>
      <c r="J15" s="1"/>
      <c r="K15" s="1"/>
      <c r="L15" s="1"/>
      <c r="M15" s="1"/>
      <c r="N15" s="1">
        <v>8</v>
      </c>
      <c r="O15" s="1">
        <v>15</v>
      </c>
      <c r="P15" s="1">
        <v>14</v>
      </c>
      <c r="Q15" s="1">
        <v>6</v>
      </c>
      <c r="R15" s="1">
        <v>10</v>
      </c>
      <c r="S15" s="1">
        <v>6</v>
      </c>
      <c r="T15" s="1">
        <v>16</v>
      </c>
      <c r="U15" s="1">
        <v>3</v>
      </c>
      <c r="V15" s="1"/>
      <c r="W15" s="1"/>
      <c r="X15" s="1"/>
      <c r="Y15" s="1"/>
    </row>
    <row r="16" spans="1:26" ht="182.25" customHeight="1" x14ac:dyDescent="0.25">
      <c r="A16" s="1"/>
      <c r="B16" s="1" t="s">
        <v>75</v>
      </c>
      <c r="C16" s="1" t="s">
        <v>71</v>
      </c>
      <c r="D16" s="1" t="s">
        <v>99</v>
      </c>
      <c r="E16" s="6">
        <f t="shared" si="1"/>
        <v>14.995454545454546</v>
      </c>
      <c r="F16" s="6">
        <v>32.99</v>
      </c>
      <c r="G16" s="4">
        <f t="shared" si="0"/>
        <v>204</v>
      </c>
      <c r="H16" s="1"/>
      <c r="I16" s="1"/>
      <c r="J16" s="1"/>
      <c r="K16" s="1"/>
      <c r="L16" s="1"/>
      <c r="M16" s="1"/>
      <c r="N16" s="1">
        <v>11</v>
      </c>
      <c r="O16" s="1">
        <v>23</v>
      </c>
      <c r="P16" s="1">
        <v>32</v>
      </c>
      <c r="Q16" s="1">
        <v>13</v>
      </c>
      <c r="R16" s="1">
        <v>40</v>
      </c>
      <c r="S16" s="1">
        <v>28</v>
      </c>
      <c r="T16" s="1">
        <v>31</v>
      </c>
      <c r="U16" s="1">
        <v>26</v>
      </c>
      <c r="V16" s="1"/>
      <c r="W16" s="1"/>
      <c r="X16" s="1"/>
      <c r="Y16" s="1"/>
    </row>
    <row r="17" spans="1:25" ht="182.25" customHeight="1" x14ac:dyDescent="0.25">
      <c r="A17" s="1"/>
      <c r="B17" s="1" t="s">
        <v>76</v>
      </c>
      <c r="C17" s="1" t="s">
        <v>59</v>
      </c>
      <c r="D17" s="1" t="s">
        <v>99</v>
      </c>
      <c r="E17" s="6">
        <f t="shared" si="1"/>
        <v>15.904545454545454</v>
      </c>
      <c r="F17" s="6">
        <v>34.99</v>
      </c>
      <c r="G17" s="4">
        <f t="shared" si="0"/>
        <v>422</v>
      </c>
      <c r="H17" s="1"/>
      <c r="I17" s="1"/>
      <c r="J17" s="1"/>
      <c r="K17" s="1"/>
      <c r="L17" s="1"/>
      <c r="M17" s="1"/>
      <c r="N17" s="1">
        <v>6</v>
      </c>
      <c r="O17" s="1">
        <v>57</v>
      </c>
      <c r="P17" s="1">
        <v>88</v>
      </c>
      <c r="Q17" s="1">
        <v>40</v>
      </c>
      <c r="R17" s="1">
        <v>16</v>
      </c>
      <c r="S17" s="1">
        <v>30</v>
      </c>
      <c r="T17" s="1">
        <v>104</v>
      </c>
      <c r="U17" s="1">
        <v>81</v>
      </c>
      <c r="V17" s="1"/>
      <c r="W17" s="1"/>
      <c r="X17" s="1"/>
      <c r="Y17" s="1"/>
    </row>
    <row r="18" spans="1:25" ht="182.25" customHeight="1" x14ac:dyDescent="0.25">
      <c r="A18" s="1"/>
      <c r="B18" s="1" t="s">
        <v>77</v>
      </c>
      <c r="C18" s="1" t="s">
        <v>65</v>
      </c>
      <c r="D18" s="1" t="s">
        <v>99</v>
      </c>
      <c r="E18" s="6">
        <f t="shared" si="1"/>
        <v>15.904545454545454</v>
      </c>
      <c r="F18" s="6">
        <v>34.99</v>
      </c>
      <c r="G18" s="4">
        <f t="shared" si="0"/>
        <v>25</v>
      </c>
      <c r="H18" s="1"/>
      <c r="I18" s="1"/>
      <c r="J18" s="1"/>
      <c r="K18" s="1"/>
      <c r="L18" s="1"/>
      <c r="M18" s="1"/>
      <c r="N18" s="1"/>
      <c r="O18" s="1">
        <v>4</v>
      </c>
      <c r="P18" s="1">
        <v>7</v>
      </c>
      <c r="Q18" s="1">
        <v>3</v>
      </c>
      <c r="R18" s="1">
        <v>6</v>
      </c>
      <c r="S18" s="1">
        <v>2</v>
      </c>
      <c r="T18" s="1">
        <v>2</v>
      </c>
      <c r="U18" s="1">
        <v>1</v>
      </c>
      <c r="V18" s="1"/>
      <c r="W18" s="1"/>
      <c r="X18" s="1"/>
      <c r="Y18" s="1"/>
    </row>
    <row r="19" spans="1:25" ht="182.25" customHeight="1" x14ac:dyDescent="0.25">
      <c r="A19" s="1"/>
      <c r="B19" s="1" t="s">
        <v>78</v>
      </c>
      <c r="C19" s="1" t="s">
        <v>79</v>
      </c>
      <c r="D19" s="1" t="s">
        <v>99</v>
      </c>
      <c r="E19" s="6">
        <f t="shared" si="1"/>
        <v>15.904545454545454</v>
      </c>
      <c r="F19" s="6">
        <v>34.99</v>
      </c>
      <c r="G19" s="4">
        <f t="shared" si="0"/>
        <v>9</v>
      </c>
      <c r="H19" s="1"/>
      <c r="I19" s="1"/>
      <c r="J19" s="1"/>
      <c r="K19" s="1"/>
      <c r="L19" s="1"/>
      <c r="M19" s="1"/>
      <c r="N19" s="1"/>
      <c r="O19" s="1">
        <v>1</v>
      </c>
      <c r="P19" s="1">
        <v>3</v>
      </c>
      <c r="Q19" s="1"/>
      <c r="R19" s="1"/>
      <c r="S19" s="1">
        <v>1</v>
      </c>
      <c r="T19" s="1">
        <v>3</v>
      </c>
      <c r="U19" s="1">
        <v>1</v>
      </c>
      <c r="V19" s="1"/>
      <c r="W19" s="1"/>
      <c r="X19" s="1"/>
      <c r="Y19" s="1"/>
    </row>
    <row r="20" spans="1:25" ht="182.25" customHeight="1" x14ac:dyDescent="0.25">
      <c r="A20" s="7"/>
      <c r="B20" s="7" t="s">
        <v>20</v>
      </c>
      <c r="C20" s="7" t="s">
        <v>21</v>
      </c>
      <c r="D20" s="7" t="s">
        <v>98</v>
      </c>
      <c r="E20" s="6">
        <f t="shared" si="1"/>
        <v>14.995454545454546</v>
      </c>
      <c r="F20" s="8">
        <v>32.99</v>
      </c>
      <c r="G20" s="9">
        <f t="shared" ref="G20:G37" si="2">SUM(H20:Y20)</f>
        <v>370</v>
      </c>
      <c r="H20" s="7"/>
      <c r="I20" s="7"/>
      <c r="J20" s="7"/>
      <c r="K20" s="7"/>
      <c r="L20" s="7"/>
      <c r="M20" s="7"/>
      <c r="N20" s="7"/>
      <c r="O20" s="7">
        <v>42</v>
      </c>
      <c r="P20" s="7">
        <v>54</v>
      </c>
      <c r="Q20" s="7">
        <v>37</v>
      </c>
      <c r="R20" s="7">
        <v>28</v>
      </c>
      <c r="S20" s="7">
        <v>36</v>
      </c>
      <c r="T20" s="7">
        <v>93</v>
      </c>
      <c r="U20" s="7">
        <v>80</v>
      </c>
      <c r="V20" s="7"/>
      <c r="W20" s="7"/>
      <c r="X20" s="7"/>
      <c r="Y20" s="7"/>
    </row>
    <row r="21" spans="1:25" ht="182.25" customHeight="1" x14ac:dyDescent="0.25">
      <c r="A21" s="1"/>
      <c r="B21" s="1" t="s">
        <v>22</v>
      </c>
      <c r="C21" s="1" t="s">
        <v>23</v>
      </c>
      <c r="D21" s="1" t="s">
        <v>98</v>
      </c>
      <c r="E21" s="6">
        <f t="shared" si="1"/>
        <v>18.177272727272726</v>
      </c>
      <c r="F21" s="6">
        <v>39.99</v>
      </c>
      <c r="G21" s="4">
        <f t="shared" si="2"/>
        <v>370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>
        <v>86</v>
      </c>
      <c r="W21" s="1">
        <v>84</v>
      </c>
      <c r="X21" s="1">
        <v>78</v>
      </c>
      <c r="Y21" s="1">
        <v>122</v>
      </c>
    </row>
    <row r="22" spans="1:25" ht="182.25" customHeight="1" x14ac:dyDescent="0.25">
      <c r="A22" s="1"/>
      <c r="B22" s="1" t="s">
        <v>24</v>
      </c>
      <c r="C22" s="1" t="s">
        <v>25</v>
      </c>
      <c r="D22" s="1" t="s">
        <v>99</v>
      </c>
      <c r="E22" s="6">
        <f t="shared" si="1"/>
        <v>13.631818181818179</v>
      </c>
      <c r="F22" s="6">
        <v>29.99</v>
      </c>
      <c r="G22" s="4">
        <f t="shared" si="2"/>
        <v>867</v>
      </c>
      <c r="H22" s="1"/>
      <c r="I22" s="1"/>
      <c r="J22" s="1"/>
      <c r="K22" s="1">
        <v>1</v>
      </c>
      <c r="L22" s="1"/>
      <c r="M22" s="1"/>
      <c r="N22" s="1">
        <v>17</v>
      </c>
      <c r="O22" s="1">
        <v>86</v>
      </c>
      <c r="P22" s="1">
        <v>162</v>
      </c>
      <c r="Q22" s="1">
        <v>89</v>
      </c>
      <c r="R22" s="1">
        <v>87</v>
      </c>
      <c r="S22" s="1">
        <v>152</v>
      </c>
      <c r="T22" s="1">
        <v>193</v>
      </c>
      <c r="U22" s="1">
        <v>80</v>
      </c>
      <c r="V22" s="1"/>
      <c r="W22" s="1"/>
      <c r="X22" s="1"/>
      <c r="Y22" s="1"/>
    </row>
    <row r="23" spans="1:25" ht="182.25" customHeight="1" x14ac:dyDescent="0.25">
      <c r="A23" s="1"/>
      <c r="B23" s="1" t="s">
        <v>26</v>
      </c>
      <c r="C23" s="1" t="s">
        <v>27</v>
      </c>
      <c r="D23" s="1" t="s">
        <v>99</v>
      </c>
      <c r="E23" s="6">
        <f t="shared" si="1"/>
        <v>13.631818181818179</v>
      </c>
      <c r="F23" s="6">
        <v>29.99</v>
      </c>
      <c r="G23" s="4">
        <f t="shared" si="2"/>
        <v>42</v>
      </c>
      <c r="H23" s="1"/>
      <c r="I23" s="1"/>
      <c r="J23" s="1"/>
      <c r="K23" s="1"/>
      <c r="L23" s="1"/>
      <c r="M23" s="1"/>
      <c r="N23" s="1">
        <v>1</v>
      </c>
      <c r="O23" s="1">
        <v>8</v>
      </c>
      <c r="P23" s="1">
        <v>4</v>
      </c>
      <c r="Q23" s="1">
        <v>1</v>
      </c>
      <c r="R23" s="1">
        <v>9</v>
      </c>
      <c r="S23" s="1">
        <v>6</v>
      </c>
      <c r="T23" s="1">
        <v>11</v>
      </c>
      <c r="U23" s="1">
        <v>2</v>
      </c>
      <c r="V23" s="1"/>
      <c r="W23" s="1"/>
      <c r="X23" s="1"/>
      <c r="Y23" s="1"/>
    </row>
    <row r="24" spans="1:25" ht="182.25" customHeight="1" x14ac:dyDescent="0.25">
      <c r="A24" s="1"/>
      <c r="B24" s="1" t="s">
        <v>28</v>
      </c>
      <c r="C24" s="1" t="s">
        <v>29</v>
      </c>
      <c r="D24" s="1" t="s">
        <v>99</v>
      </c>
      <c r="E24" s="6">
        <f t="shared" si="1"/>
        <v>13.631818181818179</v>
      </c>
      <c r="F24" s="6">
        <v>29.99</v>
      </c>
      <c r="G24" s="4">
        <f t="shared" si="2"/>
        <v>436</v>
      </c>
      <c r="H24" s="1"/>
      <c r="I24" s="1"/>
      <c r="J24" s="1"/>
      <c r="K24" s="1"/>
      <c r="L24" s="1"/>
      <c r="M24" s="1"/>
      <c r="N24" s="1">
        <v>5</v>
      </c>
      <c r="O24" s="1">
        <v>52</v>
      </c>
      <c r="P24" s="1">
        <v>91</v>
      </c>
      <c r="Q24" s="1">
        <v>41</v>
      </c>
      <c r="R24" s="1">
        <v>53</v>
      </c>
      <c r="S24" s="1">
        <v>52</v>
      </c>
      <c r="T24" s="1">
        <v>107</v>
      </c>
      <c r="U24" s="1">
        <v>35</v>
      </c>
      <c r="V24" s="1"/>
      <c r="W24" s="1"/>
      <c r="X24" s="1"/>
      <c r="Y24" s="1"/>
    </row>
    <row r="25" spans="1:25" ht="182.25" customHeight="1" x14ac:dyDescent="0.25">
      <c r="A25" s="1"/>
      <c r="B25" s="1" t="s">
        <v>30</v>
      </c>
      <c r="C25" s="1" t="s">
        <v>31</v>
      </c>
      <c r="D25" s="1" t="s">
        <v>99</v>
      </c>
      <c r="E25" s="6">
        <f t="shared" si="1"/>
        <v>13.631818181818179</v>
      </c>
      <c r="F25" s="6">
        <v>29.99</v>
      </c>
      <c r="G25" s="4">
        <f t="shared" si="2"/>
        <v>687</v>
      </c>
      <c r="H25" s="1"/>
      <c r="I25" s="1"/>
      <c r="J25" s="1"/>
      <c r="K25" s="1"/>
      <c r="L25" s="1"/>
      <c r="M25" s="1"/>
      <c r="N25" s="1">
        <v>2</v>
      </c>
      <c r="O25" s="1">
        <v>74</v>
      </c>
      <c r="P25" s="1">
        <v>128</v>
      </c>
      <c r="Q25" s="1">
        <v>70</v>
      </c>
      <c r="R25" s="1">
        <v>70</v>
      </c>
      <c r="S25" s="1">
        <v>77</v>
      </c>
      <c r="T25" s="1">
        <v>170</v>
      </c>
      <c r="U25" s="1">
        <v>96</v>
      </c>
      <c r="V25" s="1"/>
      <c r="W25" s="1"/>
      <c r="X25" s="1"/>
      <c r="Y25" s="1"/>
    </row>
    <row r="26" spans="1:25" ht="182.25" customHeight="1" x14ac:dyDescent="0.25">
      <c r="A26" s="1"/>
      <c r="B26" s="1" t="s">
        <v>32</v>
      </c>
      <c r="C26" s="1" t="s">
        <v>33</v>
      </c>
      <c r="D26" s="1" t="s">
        <v>99</v>
      </c>
      <c r="E26" s="6">
        <f t="shared" si="1"/>
        <v>18.177272727272726</v>
      </c>
      <c r="F26" s="6">
        <v>39.99</v>
      </c>
      <c r="G26" s="4">
        <f t="shared" si="2"/>
        <v>348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>
        <v>67</v>
      </c>
      <c r="W26" s="1">
        <v>71</v>
      </c>
      <c r="X26" s="1">
        <v>86</v>
      </c>
      <c r="Y26" s="1">
        <v>124</v>
      </c>
    </row>
    <row r="27" spans="1:25" ht="182.25" customHeight="1" x14ac:dyDescent="0.25">
      <c r="A27" s="1"/>
      <c r="B27" s="1" t="s">
        <v>34</v>
      </c>
      <c r="C27" s="1" t="s">
        <v>35</v>
      </c>
      <c r="D27" s="1" t="s">
        <v>98</v>
      </c>
      <c r="E27" s="6">
        <f t="shared" si="1"/>
        <v>17.268181818181819</v>
      </c>
      <c r="F27" s="6">
        <v>37.99</v>
      </c>
      <c r="G27" s="4">
        <f t="shared" si="2"/>
        <v>32</v>
      </c>
      <c r="H27" s="1"/>
      <c r="I27" s="1"/>
      <c r="J27" s="1"/>
      <c r="K27" s="1"/>
      <c r="L27" s="1"/>
      <c r="M27" s="1"/>
      <c r="N27" s="1">
        <v>7</v>
      </c>
      <c r="O27" s="1">
        <v>12</v>
      </c>
      <c r="P27" s="1">
        <v>5</v>
      </c>
      <c r="Q27" s="1">
        <v>3</v>
      </c>
      <c r="R27" s="1">
        <v>1</v>
      </c>
      <c r="S27" s="1"/>
      <c r="T27" s="1">
        <v>3</v>
      </c>
      <c r="U27" s="1">
        <v>1</v>
      </c>
      <c r="V27" s="1"/>
      <c r="W27" s="1"/>
      <c r="X27" s="1"/>
      <c r="Y27" s="1"/>
    </row>
    <row r="28" spans="1:25" ht="182.25" customHeight="1" x14ac:dyDescent="0.25">
      <c r="A28" s="1"/>
      <c r="B28" s="1" t="s">
        <v>36</v>
      </c>
      <c r="C28" s="1" t="s">
        <v>37</v>
      </c>
      <c r="D28" s="1" t="s">
        <v>98</v>
      </c>
      <c r="E28" s="6">
        <f t="shared" si="1"/>
        <v>15.904545454545454</v>
      </c>
      <c r="F28" s="6">
        <v>34.99</v>
      </c>
      <c r="G28" s="4">
        <f t="shared" si="2"/>
        <v>66</v>
      </c>
      <c r="H28" s="1">
        <v>22</v>
      </c>
      <c r="I28" s="1">
        <v>5</v>
      </c>
      <c r="J28" s="1">
        <v>2</v>
      </c>
      <c r="K28" s="1">
        <v>12</v>
      </c>
      <c r="L28" s="1">
        <v>16</v>
      </c>
      <c r="M28" s="1">
        <v>9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82.1" customHeight="1" x14ac:dyDescent="0.25">
      <c r="A29" s="1"/>
      <c r="B29" s="1" t="s">
        <v>39</v>
      </c>
      <c r="C29" s="1" t="s">
        <v>40</v>
      </c>
      <c r="D29" s="1" t="s">
        <v>98</v>
      </c>
      <c r="E29" s="6">
        <f t="shared" si="1"/>
        <v>14.995454545454546</v>
      </c>
      <c r="F29" s="6">
        <v>32.99</v>
      </c>
      <c r="G29" s="4">
        <f t="shared" si="2"/>
        <v>244</v>
      </c>
      <c r="H29" s="1"/>
      <c r="I29" s="1"/>
      <c r="J29" s="1"/>
      <c r="K29" s="1"/>
      <c r="L29" s="1"/>
      <c r="M29" s="1"/>
      <c r="N29" s="1">
        <v>9</v>
      </c>
      <c r="O29" s="1">
        <v>33</v>
      </c>
      <c r="P29" s="1">
        <v>27</v>
      </c>
      <c r="Q29" s="1">
        <v>18</v>
      </c>
      <c r="R29" s="1">
        <v>36</v>
      </c>
      <c r="S29" s="1">
        <v>21</v>
      </c>
      <c r="T29" s="1">
        <v>58</v>
      </c>
      <c r="U29" s="1">
        <v>42</v>
      </c>
      <c r="V29" s="1"/>
      <c r="W29" s="1"/>
      <c r="X29" s="1"/>
      <c r="Y29" s="1"/>
    </row>
    <row r="30" spans="1:25" ht="182.25" customHeight="1" x14ac:dyDescent="0.25">
      <c r="A30" s="1"/>
      <c r="B30" s="1" t="s">
        <v>41</v>
      </c>
      <c r="C30" s="1" t="s">
        <v>42</v>
      </c>
      <c r="D30" s="1" t="s">
        <v>98</v>
      </c>
      <c r="E30" s="6">
        <f t="shared" si="1"/>
        <v>15.904545454545454</v>
      </c>
      <c r="F30" s="6">
        <v>34.99</v>
      </c>
      <c r="G30" s="4">
        <f t="shared" si="2"/>
        <v>20</v>
      </c>
      <c r="H30" s="1"/>
      <c r="I30" s="1"/>
      <c r="J30" s="1"/>
      <c r="K30" s="1"/>
      <c r="L30" s="1"/>
      <c r="M30" s="1"/>
      <c r="N30" s="1">
        <v>2</v>
      </c>
      <c r="O30" s="1">
        <v>4</v>
      </c>
      <c r="P30" s="1">
        <v>4</v>
      </c>
      <c r="Q30" s="1">
        <v>1</v>
      </c>
      <c r="R30" s="1">
        <v>1</v>
      </c>
      <c r="S30" s="1">
        <v>1</v>
      </c>
      <c r="T30" s="1">
        <v>4</v>
      </c>
      <c r="U30" s="1">
        <v>3</v>
      </c>
      <c r="V30" s="1"/>
      <c r="W30" s="1"/>
      <c r="X30" s="1"/>
      <c r="Y30" s="1"/>
    </row>
    <row r="31" spans="1:25" ht="182.25" customHeight="1" x14ac:dyDescent="0.25">
      <c r="A31" s="1"/>
      <c r="B31" s="1" t="s">
        <v>43</v>
      </c>
      <c r="C31" s="1" t="s">
        <v>44</v>
      </c>
      <c r="D31" s="1" t="s">
        <v>98</v>
      </c>
      <c r="E31" s="6">
        <f t="shared" si="1"/>
        <v>15.904545454545454</v>
      </c>
      <c r="F31" s="6">
        <v>34.99</v>
      </c>
      <c r="G31" s="4">
        <f t="shared" si="2"/>
        <v>92</v>
      </c>
      <c r="H31" s="1"/>
      <c r="I31" s="1"/>
      <c r="J31" s="1"/>
      <c r="K31" s="1"/>
      <c r="L31" s="1"/>
      <c r="M31" s="1"/>
      <c r="N31" s="1">
        <v>2</v>
      </c>
      <c r="O31" s="1">
        <v>9</v>
      </c>
      <c r="P31" s="1">
        <v>4</v>
      </c>
      <c r="Q31" s="1">
        <v>5</v>
      </c>
      <c r="R31" s="1">
        <v>3</v>
      </c>
      <c r="S31" s="1">
        <v>14</v>
      </c>
      <c r="T31" s="1">
        <v>31</v>
      </c>
      <c r="U31" s="1">
        <v>24</v>
      </c>
      <c r="V31" s="1"/>
      <c r="W31" s="1"/>
      <c r="X31" s="1"/>
      <c r="Y31" s="1"/>
    </row>
    <row r="32" spans="1:25" ht="182.25" customHeight="1" x14ac:dyDescent="0.25">
      <c r="A32" s="1"/>
      <c r="B32" s="1" t="s">
        <v>45</v>
      </c>
      <c r="C32" s="1" t="s">
        <v>33</v>
      </c>
      <c r="D32" s="1" t="s">
        <v>98</v>
      </c>
      <c r="E32" s="6">
        <f t="shared" si="1"/>
        <v>18.177272727272726</v>
      </c>
      <c r="F32" s="6">
        <v>39.99</v>
      </c>
      <c r="G32" s="4">
        <f t="shared" si="2"/>
        <v>583</v>
      </c>
      <c r="H32" s="1"/>
      <c r="I32" s="1"/>
      <c r="J32" s="1"/>
      <c r="K32" s="1"/>
      <c r="L32" s="1"/>
      <c r="M32" s="1"/>
      <c r="N32" s="1">
        <v>1</v>
      </c>
      <c r="O32" s="1">
        <v>56</v>
      </c>
      <c r="P32" s="1">
        <v>80</v>
      </c>
      <c r="Q32" s="1">
        <v>80</v>
      </c>
      <c r="R32" s="1">
        <v>92</v>
      </c>
      <c r="S32" s="1">
        <v>75</v>
      </c>
      <c r="T32" s="1">
        <v>123</v>
      </c>
      <c r="U32" s="1">
        <v>76</v>
      </c>
      <c r="V32" s="1"/>
      <c r="W32" s="1"/>
      <c r="X32" s="1"/>
      <c r="Y32" s="1"/>
    </row>
    <row r="33" spans="1:25" ht="182.25" customHeight="1" x14ac:dyDescent="0.25">
      <c r="A33" s="1"/>
      <c r="B33" s="1" t="s">
        <v>46</v>
      </c>
      <c r="C33" s="1" t="s">
        <v>23</v>
      </c>
      <c r="D33" s="1" t="s">
        <v>98</v>
      </c>
      <c r="E33" s="6">
        <f t="shared" si="1"/>
        <v>15.904545454545454</v>
      </c>
      <c r="F33" s="6">
        <v>34.99</v>
      </c>
      <c r="G33" s="4">
        <f t="shared" si="2"/>
        <v>309</v>
      </c>
      <c r="H33" s="1"/>
      <c r="I33" s="1"/>
      <c r="J33" s="1"/>
      <c r="K33" s="1"/>
      <c r="L33" s="1"/>
      <c r="M33" s="1"/>
      <c r="N33" s="1">
        <v>1</v>
      </c>
      <c r="O33" s="1">
        <v>26</v>
      </c>
      <c r="P33" s="1">
        <v>39</v>
      </c>
      <c r="Q33" s="1">
        <v>23</v>
      </c>
      <c r="R33" s="1">
        <v>34</v>
      </c>
      <c r="S33" s="1">
        <v>33</v>
      </c>
      <c r="T33" s="1">
        <v>95</v>
      </c>
      <c r="U33" s="1">
        <v>58</v>
      </c>
      <c r="V33" s="1"/>
      <c r="W33" s="1"/>
      <c r="X33" s="1"/>
      <c r="Y33" s="1"/>
    </row>
    <row r="34" spans="1:25" ht="182.25" customHeight="1" x14ac:dyDescent="0.25">
      <c r="A34" s="1"/>
      <c r="B34" s="1" t="s">
        <v>47</v>
      </c>
      <c r="C34" s="1" t="s">
        <v>48</v>
      </c>
      <c r="D34" s="1" t="s">
        <v>98</v>
      </c>
      <c r="E34" s="6">
        <f t="shared" si="1"/>
        <v>17.268181818181819</v>
      </c>
      <c r="F34" s="6">
        <v>37.99</v>
      </c>
      <c r="G34" s="4">
        <f t="shared" si="2"/>
        <v>18</v>
      </c>
      <c r="H34" s="1"/>
      <c r="I34" s="1"/>
      <c r="J34" s="1"/>
      <c r="K34" s="1"/>
      <c r="L34" s="1"/>
      <c r="M34" s="1"/>
      <c r="N34" s="1"/>
      <c r="O34" s="1">
        <v>7</v>
      </c>
      <c r="P34" s="1">
        <v>2</v>
      </c>
      <c r="Q34" s="1">
        <v>1</v>
      </c>
      <c r="R34" s="1">
        <v>1</v>
      </c>
      <c r="S34" s="1">
        <v>1</v>
      </c>
      <c r="T34" s="1">
        <v>3</v>
      </c>
      <c r="U34" s="1">
        <v>3</v>
      </c>
      <c r="V34" s="1"/>
      <c r="W34" s="1"/>
      <c r="X34" s="1"/>
      <c r="Y34" s="1"/>
    </row>
    <row r="35" spans="1:25" ht="182.25" customHeight="1" x14ac:dyDescent="0.25">
      <c r="A35" s="1"/>
      <c r="B35" s="1" t="s">
        <v>49</v>
      </c>
      <c r="C35" s="1" t="s">
        <v>35</v>
      </c>
      <c r="D35" s="1" t="s">
        <v>98</v>
      </c>
      <c r="E35" s="6">
        <f t="shared" si="1"/>
        <v>17.268181818181819</v>
      </c>
      <c r="F35" s="6">
        <v>37.99</v>
      </c>
      <c r="G35" s="4">
        <f t="shared" si="2"/>
        <v>32</v>
      </c>
      <c r="H35" s="1"/>
      <c r="I35" s="1"/>
      <c r="J35" s="1"/>
      <c r="K35" s="1"/>
      <c r="L35" s="1"/>
      <c r="M35" s="1"/>
      <c r="N35" s="1"/>
      <c r="O35" s="1">
        <v>2</v>
      </c>
      <c r="P35" s="1">
        <v>7</v>
      </c>
      <c r="Q35" s="1">
        <v>2</v>
      </c>
      <c r="R35" s="1">
        <v>3</v>
      </c>
      <c r="S35" s="1">
        <v>3</v>
      </c>
      <c r="T35" s="1">
        <v>8</v>
      </c>
      <c r="U35" s="1">
        <v>7</v>
      </c>
      <c r="V35" s="1"/>
      <c r="W35" s="1"/>
      <c r="X35" s="1"/>
      <c r="Y35" s="1"/>
    </row>
    <row r="36" spans="1:25" ht="182.25" customHeight="1" x14ac:dyDescent="0.25">
      <c r="A36" s="1"/>
      <c r="B36" s="1" t="s">
        <v>50</v>
      </c>
      <c r="C36" s="1" t="s">
        <v>44</v>
      </c>
      <c r="D36" s="1" t="s">
        <v>98</v>
      </c>
      <c r="E36" s="6">
        <f t="shared" si="1"/>
        <v>15.904545454545454</v>
      </c>
      <c r="F36" s="6">
        <v>34.99</v>
      </c>
      <c r="G36" s="4">
        <f t="shared" si="2"/>
        <v>10</v>
      </c>
      <c r="H36" s="1">
        <v>2</v>
      </c>
      <c r="I36" s="1">
        <v>1</v>
      </c>
      <c r="J36" s="1">
        <v>2</v>
      </c>
      <c r="K36" s="1">
        <v>4</v>
      </c>
      <c r="L36" s="1">
        <v>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82.25" customHeight="1" x14ac:dyDescent="0.25">
      <c r="A37" s="1"/>
      <c r="B37" s="1" t="s">
        <v>51</v>
      </c>
      <c r="C37" s="1" t="s">
        <v>38</v>
      </c>
      <c r="D37" s="1" t="s">
        <v>98</v>
      </c>
      <c r="E37" s="6">
        <f t="shared" si="1"/>
        <v>19.540909090909089</v>
      </c>
      <c r="F37" s="6">
        <v>42.99</v>
      </c>
      <c r="G37" s="4">
        <f t="shared" si="2"/>
        <v>79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>
        <v>23</v>
      </c>
      <c r="W37" s="1">
        <v>11</v>
      </c>
      <c r="X37" s="1">
        <v>23</v>
      </c>
      <c r="Y37" s="1">
        <v>22</v>
      </c>
    </row>
    <row r="38" spans="1:25" x14ac:dyDescent="0.25">
      <c r="G38" s="3">
        <f>SUM(G3:G37)</f>
        <v>7367</v>
      </c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Champion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2024-11-05T11:15:46Z</dcterms:created>
  <dcterms:modified xsi:type="dcterms:W3CDTF">2024-11-06T09:32:26Z</dcterms:modified>
</cp:coreProperties>
</file>